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61c05ac76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y" sheetId="1" r:id="Reca29d6660b74e63"/>
    <x:sheet xmlns:r="http://schemas.openxmlformats.org/officeDocument/2006/relationships" name="Zdroj" sheetId="2" r:id="Rc3178b3e3e6842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.00&quot;  &quot;"/>
    <x:numFmt numFmtId="202" formatCode="@"/>
  </x:numFmts>
  <x:fonts count="7">
    <x:font>
      <x:sz val="11"/>
      <x:name val="Carlito"/>
    </x:font>
    <x:font>
      <x:sz val="11"/>
      <x:color rgb="FF1F2937"/>
      <x:name val="Arial"/>
    </x:font>
    <x:font>
      <x:b/>
      <x:sz val="17"/>
      <x:color rgb="FF22344A"/>
      <x:name val="Arial"/>
    </x:font>
    <x:font>
      <x:i/>
      <x:sz val="11"/>
      <x:color rgb="FF5B6573"/>
      <x:name val="Arial"/>
    </x:font>
    <x:font>
      <x:sz val="11"/>
      <x:color rgb="FF5B6573"/>
      <x:name val="Arial"/>
    </x:font>
    <x:font>
      <x:b/>
      <x:sz val="14"/>
      <x:color rgb="FF22344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2344A"/>
      </x:patternFill>
    </x:fill>
    <x:fill>
      <x:patternFill patternType="solid">
        <x:fgColor rgb="FFFFFFFF"/>
      </x:patternFill>
    </x:fill>
    <x:fill>
      <x:patternFill patternType="solid">
        <x:fgColor rgb="FFF3F5F8"/>
      </x:patternFill>
    </x:fill>
  </x:fills>
  <x:borders count="5">
    <x:border/>
    <x:border>
      <x:bottom style="thin">
        <x:color rgb="FFD8DEE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horizontal="center" vertical="center"/>
    </x:xf>
    <x:xf numFmtId="200" fontId="5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8A5100"/>
      </x:font>
      <x:fill>
        <x:patternFill patternType="solid">
          <x:bgColor rgb="FFFFF0D3"/>
        </x:patternFill>
      </x:fill>
    </x:dxf>
    <x:dxf>
      <x:font>
        <x:b/>
        <x:color rgb="FFA52020"/>
      </x:font>
      <x:fill>
        <x:patternFill patternType="solid">
          <x:bgColor rgb="FFFC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a610fac3748e6" /><Relationship Type="http://schemas.openxmlformats.org/officeDocument/2006/relationships/theme" Target="/xl/theme/theme1.xml" Id="R85a2d7d4088d44cd" /><Relationship Type="http://schemas.openxmlformats.org/officeDocument/2006/relationships/sharedStrings" Target="/xl/sharedStrings.xml" Id="R58b02d38b11a4956" /><Relationship Type="http://schemas.openxmlformats.org/officeDocument/2006/relationships/worksheet" Target="/xl/worksheets/sheet1.xml" Id="Reca29d6660b74e63" /><Relationship Type="http://schemas.openxmlformats.org/officeDocument/2006/relationships/worksheet" Target="/xl/worksheets/sheet2.xml" Id="Rc3178b3e3e684231" /></Relationships>
</file>

<file path=xl/tables/table1.xml><?xml version="1.0" encoding="utf-8"?>
<x:table xmlns:x="http://schemas.openxmlformats.org/spreadsheetml/2006/main" id="1" name="ProductsDemo" displayName="ProductsDemo" ref="A8:K20" headerRowCount="1" totalsRowCount="0" totalsRowShown="0">
  <x:autoFilter ref="A8:K20"/>
  <x:tableColumns count="11">
    <x:tableColumn id="1" name="Stav"/>
    <x:tableColumn id="2" name="SKU"/>
    <x:tableColumn id="3" name="Název pro e-shop"/>
    <x:tableColumn id="4" name="Kategorie"/>
    <x:tableColumn id="5" name="Barva"/>
    <x:tableColumn id="6" name="Materiál"/>
    <x:tableColumn id="7" name="Rozměry (mm)"/>
    <x:tableColumn id="8" name="Cena (Kč)"/>
    <x:tableColumn id="9" name="Krátký popis"/>
    <x:tableColumn id="10" name="Zdrojové ID"/>
    <x:tableColumn id="11" name="K doplnění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SourceDemo" displayName="SourceDemo" ref="A5:I20" headerRowCount="1" totalsRowCount="0" totalsRowShown="0">
  <x:tableColumns count="9">
    <x:tableColumn id="1" name="ID řádku"/>
    <x:tableColumn id="2" name="Kód dodavatele"/>
    <x:tableColumn id="3" name="Původní název"/>
    <x:tableColumn id="4" name="Kategorie"/>
    <x:tableColumn id="5" name="Barva"/>
    <x:tableColumn id="6" name="Materiál"/>
    <x:tableColumn id="7" name="Rozměry"/>
    <x:tableColumn id="8" name="Původní cena"/>
    <x:tableColumn id="9" name="Parametry / poznámk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f41f5f0edd2474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8dc2df4c9ac4b9f" /></Relationships>
</file>

<file path=xl/worksheets/sheet1.xml><?xml version="1.0" encoding="utf-8"?>
<x:worksheet xmlns:x="http://schemas.openxmlformats.org/spreadsheetml/2006/main">
  <x:sheetPr>
    <x:tabColor rgb="FF22344A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6" hidden="0" customWidth="1"/>
    <x:col min="2" max="2" width="13.75" hidden="0" customWidth="1"/>
    <x:col min="3" max="3" width="30.25" hidden="0" customWidth="1"/>
    <x:col min="4" max="4" width="15.5" hidden="0" customWidth="1"/>
    <x:col min="5" max="5" width="12.75" hidden="0" customWidth="1"/>
    <x:col min="6" max="6" width="16.25" hidden="0" customWidth="1"/>
    <x:col min="7" max="7" width="20.25" hidden="0" customWidth="1"/>
    <x:col min="8" max="8" width="13.75" hidden="0" customWidth="1"/>
    <x:col min="9" max="9" width="42.5" hidden="0" customWidth="1"/>
    <x:col min="10" max="10" width="12" hidden="0" customWidth="1"/>
    <x:col min="11" max="11" width="3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Produktová data pro e-shop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2" customHeight="1">
      <x:c r="A3" s="5" t="str">
        <x:v>Modelová ukázka. Výrobky, podklady i ceny jsou fiktivní. 8. 10. 2026.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 ht="22" customHeight="1">
      <x:c r="A4" s="7" t="str">
        <x:v>Původní podklady jsou na listu Zdroj. Po jejich změně je potřeba zpracovat výstup a CSV znovu.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8" customHeight="1">
      <x:c r="A5" s="2" t="str">
        <x:v>Vstupní řádky</x:v>
      </x:c>
      <x:c r="B5" s="10" t="n">
        <x:f>COUNTA('Zdroj'!A6:A20)</x:f>
        <x:v>15</x:v>
      </x:c>
      <x:c r="C5" s="2" t="str">
        <x:v>Jedinečné produkty</x:v>
      </x:c>
      <x:c r="D5" s="10" t="n">
        <x:f>COUNTA(B9:B20)</x:f>
        <x:v>12</x:v>
      </x:c>
      <x:c r="E5" s="2" t="str">
        <x:v>K exportu</x:v>
      </x:c>
      <x:c r="F5" s="10" t="n">
        <x:f>COUNTIFS(A9:A20,"PŘIPRAVENO")</x:f>
        <x:v>9</x:v>
      </x:c>
      <x:c r="G5" s="2" t="str">
        <x:v>K doplnění</x:v>
      </x:c>
      <x:c r="H5" s="10" t="n">
        <x:f>COUNTIFS(A9:A20,"DOPLNIT")+COUNTIFS(A9:A20,"ROZPOR CENY")</x:f>
        <x:v>3</x:v>
      </x:c>
      <x:c r="I5" s="2"/>
      <x:c r="J5" s="2"/>
      <x:c r="K5" s="2"/>
    </x:row>
    <x:row r="6" ht="22" customHeight="1">
      <x:c r="A6" s="7" t="str">
        <x:v>Ceny v Kč včetně DPH. Rozměry v mm. Prázdné údaje se nedoplňují odhadem.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2" customHeight="1">
      <x:c r="A7" s="7" t="str">
        <x:v>CSV je obecný vzor pro 9 úplných produktů. Před importem do e-shopu je nutné domluvit jeho konkrétní formát.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34" customHeight="1">
      <x:c r="A8" s="15" t="str">
        <x:v>Stav</x:v>
      </x:c>
      <x:c r="B8" s="16" t="str">
        <x:v>SKU</x:v>
      </x:c>
      <x:c r="C8" s="16" t="str">
        <x:v>Název pro e-shop</x:v>
      </x:c>
      <x:c r="D8" s="16" t="str">
        <x:v>Kategorie</x:v>
      </x:c>
      <x:c r="E8" s="16" t="str">
        <x:v>Barva</x:v>
      </x:c>
      <x:c r="F8" s="16" t="str">
        <x:v>Materiál</x:v>
      </x:c>
      <x:c r="G8" s="16" t="str">
        <x:v>Rozměry (mm)</x:v>
      </x:c>
      <x:c r="H8" s="16" t="str">
        <x:v>Cena (Kč)</x:v>
      </x:c>
      <x:c r="I8" s="16" t="str">
        <x:v>Krátký popis</x:v>
      </x:c>
      <x:c r="J8" s="16" t="str">
        <x:v>Zdrojové ID</x:v>
      </x:c>
      <x:c r="K8" s="17" t="str">
        <x:v>K doplnění</x:v>
      </x:c>
    </x:row>
    <x:row r="9" ht="46" customHeight="1">
      <x:c r="A9" s="20" t="str">
        <x:v>PŘIPRAVENO</x:v>
      </x:c>
      <x:c r="B9" s="26" t="str">
        <x:v>DEMO-001</x:v>
      </x:c>
      <x:c r="C9" s="20" t="str">
        <x:v>Linkovaný zápisník A5, šedý</x:v>
      </x:c>
      <x:c r="D9" s="20" t="str">
        <x:v>Papírnictví</x:v>
      </x:c>
      <x:c r="E9" s="20" t="str">
        <x:v>Šedá</x:v>
      </x:c>
      <x:c r="F9" s="20" t="str">
        <x:v>papír, karton</x:v>
      </x:c>
      <x:c r="G9" s="20" t="str">
        <x:v>148 × 210</x:v>
      </x:c>
      <x:c r="H9" s="24" t="n">
        <x:v>239</x:v>
      </x:c>
      <x:c r="I9" s="20" t="str">
        <x:v>Šedý linkovaný zápisník formátu A5 s 80 listy a kartonovými deskami.</x:v>
      </x:c>
      <x:c r="J9" s="20" t="str">
        <x:v>R01, R03</x:v>
      </x:c>
      <x:c r="K9" s="20" t="str"/>
    </x:row>
    <x:row r="10" ht="46" customHeight="1">
      <x:c r="A10" s="21" t="str">
        <x:v>PŘIPRAVENO</x:v>
      </x:c>
      <x:c r="B10" s="27" t="str">
        <x:v>DEMO-002</x:v>
      </x:c>
      <x:c r="C10" s="21" t="str">
        <x:v>Korková podložka na stůl, černá</x:v>
      </x:c>
      <x:c r="D10" s="21" t="str">
        <x:v>Na stůl</x:v>
      </x:c>
      <x:c r="E10" s="21" t="str">
        <x:v>Černá</x:v>
      </x:c>
      <x:c r="F10" s="21" t="str">
        <x:v>korek</x:v>
      </x:c>
      <x:c r="G10" s="21" t="str">
        <x:v>600 × 300</x:v>
      </x:c>
      <x:c r="H10" s="25" t="n">
        <x:v>399</x:v>
      </x:c>
      <x:c r="I10" s="21" t="str">
        <x:v>Černá korková podložka na stůl s obdélníkovým tvarem a rozměry 600 × 300 mm.</x:v>
      </x:c>
      <x:c r="J10" s="21" t="str">
        <x:v>R02</x:v>
      </x:c>
      <x:c r="K10" s="21" t="str"/>
    </x:row>
    <x:row r="11" ht="46" customHeight="1">
      <x:c r="A11" s="20" t="str">
        <x:v>PŘIPRAVENO</x:v>
      </x:c>
      <x:c r="B11" s="26" t="str">
        <x:v>DEMO-003</x:v>
      </x:c>
      <x:c r="C11" s="20" t="str">
        <x:v>Ocelový stojánek na tužky, bílý</x:v>
      </x:c>
      <x:c r="D11" s="20" t="str">
        <x:v>Na stůl</x:v>
      </x:c>
      <x:c r="E11" s="20" t="str">
        <x:v>Bílá</x:v>
      </x:c>
      <x:c r="F11" s="20" t="str">
        <x:v>ocel</x:v>
      </x:c>
      <x:c r="G11" s="20" t="str">
        <x:v>80 × 80 × 100</x:v>
      </x:c>
      <x:c r="H11" s="24" t="n">
        <x:v>89</x:v>
      </x:c>
      <x:c r="I11" s="20" t="str">
        <x:v>Bílý ocelový stojánek na tužky se čtvercovým půdorysem, 80 × 80 × 100 mm.</x:v>
      </x:c>
      <x:c r="J11" s="20" t="str">
        <x:v>R04</x:v>
      </x:c>
      <x:c r="K11" s="20" t="str"/>
    </x:row>
    <x:row r="12" ht="46" customHeight="1">
      <x:c r="A12" s="21" t="str">
        <x:v>PŘIPRAVENO</x:v>
      </x:c>
      <x:c r="B12" s="27" t="str">
        <x:v>DEMO-004</x:v>
      </x:c>
      <x:c r="C12" s="21" t="str">
        <x:v>Silikonové klipy na kabely, 6 ks</x:v>
      </x:c>
      <x:c r="D12" s="21" t="str">
        <x:v>Příslušenství</x:v>
      </x:c>
      <x:c r="E12" s="21" t="str">
        <x:v>Černá</x:v>
      </x:c>
      <x:c r="F12" s="21" t="str">
        <x:v>silikon</x:v>
      </x:c>
      <x:c r="G12" s="21" t="str">
        <x:v>20 × 20 × 12</x:v>
      </x:c>
      <x:c r="H12" s="25" t="n">
        <x:v>129</x:v>
      </x:c>
      <x:c r="I12" s="21" t="str">
        <x:v>Balení šesti černých silikonových klipů na kabely. Rozměr jednoho klipu je 20 × 20 × 12 mm.</x:v>
      </x:c>
      <x:c r="J12" s="21" t="str">
        <x:v>R05, R10</x:v>
      </x:c>
      <x:c r="K12" s="21" t="str"/>
    </x:row>
    <x:row r="13" ht="46" customHeight="1">
      <x:c r="A13" s="20" t="str">
        <x:v>PŘIPRAVENO</x:v>
      </x:c>
      <x:c r="B13" s="26" t="str">
        <x:v>DEMO-005</x:v>
      </x:c>
      <x:c r="C13" s="20" t="str">
        <x:v>Kartonový stojan na dokumenty A4</x:v>
      </x:c>
      <x:c r="D13" s="20" t="str">
        <x:v>Organizace</x:v>
      </x:c>
      <x:c r="E13" s="20" t="str">
        <x:v>Hnědá</x:v>
      </x:c>
      <x:c r="F13" s="20" t="str">
        <x:v>karton</x:v>
      </x:c>
      <x:c r="G13" s="20" t="str">
        <x:v>250 × 100 × 310</x:v>
      </x:c>
      <x:c r="H13" s="24" t="n">
        <x:v>159</x:v>
      </x:c>
      <x:c r="I13" s="20" t="str">
        <x:v>Hnědý kartonový stojan na dokumenty A4 s rozměry 250 × 100 × 310 mm.</x:v>
      </x:c>
      <x:c r="J13" s="20" t="str">
        <x:v>R06</x:v>
      </x:c>
      <x:c r="K13" s="20" t="str"/>
    </x:row>
    <x:row r="14" ht="46" customHeight="1">
      <x:c r="A14" s="21" t="str">
        <x:v>PŘIPRAVENO</x:v>
      </x:c>
      <x:c r="B14" s="27" t="str">
        <x:v>DEMO-006</x:v>
      </x:c>
      <x:c r="C14" s="21" t="str">
        <x:v>Bavlněné pouzdro na psací potřeby</x:v>
      </x:c>
      <x:c r="D14" s="21" t="str">
        <x:v>Papírnictví</x:v>
      </x:c>
      <x:c r="E14" s="21" t="str">
        <x:v>Béžová</x:v>
      </x:c>
      <x:c r="F14" s="21" t="str">
        <x:v>bavlna</x:v>
      </x:c>
      <x:c r="G14" s="21" t="str">
        <x:v>220 × 80</x:v>
      </x:c>
      <x:c r="H14" s="25" t="n">
        <x:v>179</x:v>
      </x:c>
      <x:c r="I14" s="21" t="str">
        <x:v>Béžové bavlněné pouzdro na psací potřeby se zapínáním na zip, 220 × 80 mm.</x:v>
      </x:c>
      <x:c r="J14" s="21" t="str">
        <x:v>R07</x:v>
      </x:c>
      <x:c r="K14" s="21" t="str"/>
    </x:row>
    <x:row r="15" ht="46" customHeight="1">
      <x:c r="A15" s="20" t="str">
        <x:v>PŘIPRAVENO</x:v>
      </x:c>
      <x:c r="B15" s="26" t="str">
        <x:v>DEMO-007</x:v>
      </x:c>
      <x:c r="C15" s="20" t="str">
        <x:v>Bambusový stojan na knihu</x:v>
      </x:c>
      <x:c r="D15" s="20" t="str">
        <x:v>Na stůl</x:v>
      </x:c>
      <x:c r="E15" s="20" t="str">
        <x:v>Přírodní</x:v>
      </x:c>
      <x:c r="F15" s="20" t="str">
        <x:v>bambus</x:v>
      </x:c>
      <x:c r="G15" s="20" t="str">
        <x:v>280 × 200 × 180</x:v>
      </x:c>
      <x:c r="H15" s="24" t="n">
        <x:v>249</x:v>
      </x:c>
      <x:c r="I15" s="20" t="str">
        <x:v>Bambusový stojan na knihu v přírodní barvě s rozměry 280 × 200 × 180 mm.</x:v>
      </x:c>
      <x:c r="J15" s="20" t="str">
        <x:v>R08</x:v>
      </x:c>
      <x:c r="K15" s="20" t="str"/>
    </x:row>
    <x:row r="16" ht="46" customHeight="1">
      <x:c r="A16" s="21" t="str">
        <x:v>ROZPOR CENY</x:v>
      </x:c>
      <x:c r="B16" s="27" t="str">
        <x:v>DEMO-008</x:v>
      </x:c>
      <x:c r="C16" s="21" t="str">
        <x:v>Hliníkový stojánek na vizitky</x:v>
      </x:c>
      <x:c r="D16" s="21" t="str">
        <x:v>Na stůl</x:v>
      </x:c>
      <x:c r="E16" s="21" t="str">
        <x:v>Stříbrná</x:v>
      </x:c>
      <x:c r="F16" s="21" t="str">
        <x:v>hliník</x:v>
      </x:c>
      <x:c r="G16" s="21" t="str">
        <x:v>100 × 40 × 45</x:v>
      </x:c>
      <x:c r="H16" s="25"/>
      <x:c r="I16" s="21" t="str">
        <x:v>Stříbrný hliníkový stojánek na vizitky s rozměry 100 × 40 × 45 mm.</x:v>
      </x:c>
      <x:c r="J16" s="21" t="str">
        <x:v>R09, R15</x:v>
      </x:c>
      <x:c r="K16" s="21" t="str">
        <x:v>Potvrdit cenu: R09 = 199 Kč, R15 = 219 Kč.</x:v>
      </x:c>
    </x:row>
    <x:row r="17" ht="46" customHeight="1">
      <x:c r="A17" s="20" t="str">
        <x:v>DOPLNIT</x:v>
      </x:c>
      <x:c r="B17" s="26" t="str">
        <x:v>DEMO-009</x:v>
      </x:c>
      <x:c r="C17" s="20" t="str">
        <x:v>Hrnek 350 ml, pískový</x:v>
      </x:c>
      <x:c r="D17" s="20" t="str">
        <x:v>Nádobí</x:v>
      </x:c>
      <x:c r="E17" s="20" t="str">
        <x:v>Písková</x:v>
      </x:c>
      <x:c r="F17" s="20"/>
      <x:c r="G17" s="20" t="str">
        <x:v>90 × 90 × 100</x:v>
      </x:c>
      <x:c r="H17" s="24" t="n">
        <x:v>189</x:v>
      </x:c>
      <x:c r="I17" s="20" t="str">
        <x:v>Pískový hrnek o objemu 350 ml s rozměry 90 × 90 × 100 mm.</x:v>
      </x:c>
      <x:c r="J17" s="20" t="str">
        <x:v>R11</x:v>
      </x:c>
      <x:c r="K17" s="20" t="str">
        <x:v>Doplnit materiál. Ve zdroji chybí.</x:v>
      </x:c>
    </x:row>
    <x:row r="18" ht="46" customHeight="1">
      <x:c r="A18" s="21" t="str">
        <x:v>DOPLNIT</x:v>
      </x:c>
      <x:c r="B18" s="27" t="str">
        <x:v>DEMO-010</x:v>
      </x:c>
      <x:c r="C18" s="21" t="str">
        <x:v>Organizér do zásuvky, černý</x:v>
      </x:c>
      <x:c r="D18" s="21" t="str">
        <x:v>Organizace</x:v>
      </x:c>
      <x:c r="E18" s="21" t="str">
        <x:v>Černá</x:v>
      </x:c>
      <x:c r="F18" s="21" t="str">
        <x:v>polypropylen</x:v>
      </x:c>
      <x:c r="G18" s="21"/>
      <x:c r="H18" s="25" t="n">
        <x:v>299</x:v>
      </x:c>
      <x:c r="I18" s="21" t="str">
        <x:v>Černý polypropylenový organizér do zásuvky.</x:v>
      </x:c>
      <x:c r="J18" s="21" t="str">
        <x:v>R12</x:v>
      </x:c>
      <x:c r="K18" s="21" t="str">
        <x:v>Potvrdit jednotku rozměrů „300 x 100 x 60“.</x:v>
      </x:c>
    </x:row>
    <x:row r="19" ht="46" customHeight="1">
      <x:c r="A19" s="20" t="str">
        <x:v>PŘIPRAVENO</x:v>
      </x:c>
      <x:c r="B19" s="26" t="str">
        <x:v>DEMO-011</x:v>
      </x:c>
      <x:c r="C19" s="20" t="str">
        <x:v>Korková podložka pod myš</x:v>
      </x:c>
      <x:c r="D19" s="20" t="str">
        <x:v>Příslušenství</x:v>
      </x:c>
      <x:c r="E19" s="20" t="str">
        <x:v>Přírodní</x:v>
      </x:c>
      <x:c r="F19" s="20" t="str">
        <x:v>korek</x:v>
      </x:c>
      <x:c r="G19" s="20" t="str">
        <x:v>250 × 200</x:v>
      </x:c>
      <x:c r="H19" s="24" t="n">
        <x:v>149</x:v>
      </x:c>
      <x:c r="I19" s="20" t="str">
        <x:v>Korková podložka pod myš v přírodní barvě s rozměry 250 × 200 mm.</x:v>
      </x:c>
      <x:c r="J19" s="20" t="str">
        <x:v>R13</x:v>
      </x:c>
      <x:c r="K19" s="20" t="str"/>
    </x:row>
    <x:row r="20" ht="46" customHeight="1">
      <x:c r="A20" s="21" t="str">
        <x:v>PŘIPRAVENO</x:v>
      </x:c>
      <x:c r="B20" s="27" t="str">
        <x:v>DEMO-012</x:v>
      </x:c>
      <x:c r="C20" s="21" t="str">
        <x:v>Kartonový box A4 s víkem, modrý</x:v>
      </x:c>
      <x:c r="D20" s="21" t="str">
        <x:v>Organizace</x:v>
      </x:c>
      <x:c r="E20" s="21" t="str">
        <x:v>Modrá</x:v>
      </x:c>
      <x:c r="F20" s="21" t="str">
        <x:v>karton</x:v>
      </x:c>
      <x:c r="G20" s="21" t="str">
        <x:v>330 × 250 × 100</x:v>
      </x:c>
      <x:c r="H20" s="25" t="n">
        <x:v>329</x:v>
      </x:c>
      <x:c r="I20" s="21" t="str">
        <x:v>Modrý kartonový box A4 s víkem a rozměry 330 × 250 × 100 mm.</x:v>
      </x:c>
      <x:c r="J20" s="21" t="str">
        <x:v>R14</x:v>
      </x:c>
      <x:c r="K20" s="21" t="str"/>
    </x:row>
  </x:sheetData>
  <x:conditionalFormatting sqref="A9:A20">
    <x:cfRule type="containsText" dxfId="0" priority="1" operator="containsText" text="DOPLNIT"/>
    <x:cfRule type="containsText" dxfId="1" priority="2" operator="containsText" text="ROZPOR"/>
  </x:conditionalFormatting>
  <x:pageMargins left="0.7" right="0.7" top="0.75" bottom="0.75" header="0.3" footer="0.3"/>
  <x:tableParts count="1">
    <x:tablePart xmlns:r="http://schemas.openxmlformats.org/officeDocument/2006/relationships" r:id="R2f41f5f0edd2474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8.5" hidden="0" customWidth="1"/>
    <x:col min="2" max="2" width="14.380000114440918" hidden="0" customWidth="1"/>
    <x:col min="3" max="3" width="34" hidden="0" customWidth="1"/>
    <x:col min="4" max="4" width="16.25" hidden="0" customWidth="1"/>
    <x:col min="5" max="5" width="14" hidden="0" customWidth="1"/>
    <x:col min="6" max="6" width="19" hidden="0" customWidth="1"/>
    <x:col min="7" max="7" width="23.75" hidden="0" customWidth="1"/>
    <x:col min="8" max="8" width="15" hidden="0" customWidth="1"/>
    <x:col min="9" max="9" width="32.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Původní podklady</x:v>
      </x:c>
      <x:c r="B2" s="2"/>
      <x:c r="C2" s="2"/>
      <x:c r="D2" s="2"/>
      <x:c r="E2" s="2"/>
      <x:c r="F2" s="2"/>
      <x:c r="G2" s="2"/>
      <x:c r="H2" s="2"/>
      <x:c r="I2" s="2"/>
    </x:row>
    <x:row r="3" ht="22" customHeight="1">
      <x:c r="A3" s="5" t="str">
        <x:v>Zdroj: fiktivní dodavatelský seznam vytvořený pro tuto ukázku dne 8. 10. 2026.</x:v>
      </x:c>
      <x:c r="B3" s="6"/>
      <x:c r="C3" s="6"/>
      <x:c r="D3" s="6"/>
      <x:c r="E3" s="6"/>
      <x:c r="F3" s="6"/>
      <x:c r="G3" s="6"/>
      <x:c r="H3" s="6"/>
      <x:c r="I3" s="6"/>
    </x:row>
    <x:row r="4" ht="22" customHeight="1">
      <x:c r="A4" s="7" t="str">
        <x:v>Záměrně obsahuje duplicity, různé zápisy jednotek, chybějící údaje a rozpor cen. Ceny jsou modelové, včetně DPH.</x:v>
      </x:c>
      <x:c r="B4" s="2"/>
      <x:c r="C4" s="2"/>
      <x:c r="D4" s="2"/>
      <x:c r="E4" s="2"/>
      <x:c r="F4" s="2"/>
      <x:c r="G4" s="2"/>
      <x:c r="H4" s="2"/>
      <x:c r="I4" s="2"/>
    </x:row>
    <x:row r="5" ht="34" customHeight="1">
      <x:c r="A5" s="15" t="str">
        <x:v>ID řádku</x:v>
      </x:c>
      <x:c r="B5" s="16" t="str">
        <x:v>Kód dodavatele</x:v>
      </x:c>
      <x:c r="C5" s="16" t="str">
        <x:v>Původní název</x:v>
      </x:c>
      <x:c r="D5" s="16" t="str">
        <x:v>Kategorie</x:v>
      </x:c>
      <x:c r="E5" s="16" t="str">
        <x:v>Barva</x:v>
      </x:c>
      <x:c r="F5" s="16" t="str">
        <x:v>Materiál</x:v>
      </x:c>
      <x:c r="G5" s="16" t="str">
        <x:v>Rozměry</x:v>
      </x:c>
      <x:c r="H5" s="16" t="str">
        <x:v>Původní cena</x:v>
      </x:c>
      <x:c r="I5" s="17" t="str">
        <x:v>Parametry / poznámka</x:v>
      </x:c>
    </x:row>
    <x:row r="6" ht="32" customHeight="1">
      <x:c r="A6" s="26" t="str">
        <x:v>R01</x:v>
      </x:c>
      <x:c r="B6" s="26" t="str">
        <x:v>demo-001</x:v>
      </x:c>
      <x:c r="C6" s="26" t="str">
        <x:v>ZAPISNIK A5 / sedy</x:v>
      </x:c>
      <x:c r="D6" s="26" t="str">
        <x:v>Papírnictví</x:v>
      </x:c>
      <x:c r="E6" s="26" t="str">
        <x:v>seda</x:v>
      </x:c>
      <x:c r="F6" s="26" t="str">
        <x:v>papír, karton</x:v>
      </x:c>
      <x:c r="G6" s="26" t="str">
        <x:v>14,8 x 21 cm</x:v>
      </x:c>
      <x:c r="H6" s="26" t="str">
        <x:v>239,- Kč</x:v>
      </x:c>
      <x:c r="I6" s="26" t="str">
        <x:v>80 listů, linkovaný</x:v>
      </x:c>
    </x:row>
    <x:row r="7" ht="32" customHeight="1">
      <x:c r="A7" s="27" t="str">
        <x:v>R02</x:v>
      </x:c>
      <x:c r="B7" s="27" t="str">
        <x:v>DEMO-002</x:v>
      </x:c>
      <x:c r="C7" s="27" t="str">
        <x:v>podlozka STUL cerna</x:v>
      </x:c>
      <x:c r="D7" s="27" t="str">
        <x:v>Na stůl</x:v>
      </x:c>
      <x:c r="E7" s="27" t="str">
        <x:v>cerna</x:v>
      </x:c>
      <x:c r="F7" s="27" t="str">
        <x:v>korek</x:v>
      </x:c>
      <x:c r="G7" s="27" t="str">
        <x:v>60 x 30 cm</x:v>
      </x:c>
      <x:c r="H7" s="27" t="str">
        <x:v>399 Kč</x:v>
      </x:c>
      <x:c r="I7" s="27" t="str">
        <x:v>obdélníková</x:v>
      </x:c>
    </x:row>
    <x:row r="8" ht="32" customHeight="1">
      <x:c r="A8" s="26" t="str">
        <x:v>R03</x:v>
      </x:c>
      <x:c r="B8" s="26" t="str">
        <x:v> demo-001 </x:v>
      </x:c>
      <x:c r="C8" s="26" t="str">
        <x:v> ZAPISNIK A5 / sedy </x:v>
      </x:c>
      <x:c r="D8" s="26" t="str">
        <x:v>Papírnictví</x:v>
      </x:c>
      <x:c r="E8" s="26" t="str">
        <x:v>šedá</x:v>
      </x:c>
      <x:c r="F8" s="26" t="str">
        <x:v>papír, karton</x:v>
      </x:c>
      <x:c r="G8" s="26" t="str">
        <x:v>148 x 210 mm</x:v>
      </x:c>
      <x:c r="H8" s="26" t="str">
        <x:v>239,00</x:v>
      </x:c>
      <x:c r="I8" s="26" t="str">
        <x:v>80 listů, linkovaný</x:v>
      </x:c>
    </x:row>
    <x:row r="9" ht="32" customHeight="1">
      <x:c r="A9" s="27" t="str">
        <x:v>R04</x:v>
      </x:c>
      <x:c r="B9" s="27" t="str">
        <x:v>DEMO-003</x:v>
      </x:c>
      <x:c r="C9" s="27" t="str">
        <x:v>kelimek na tuzky bily</x:v>
      </x:c>
      <x:c r="D9" s="27" t="str">
        <x:v>Na stůl</x:v>
      </x:c>
      <x:c r="E9" s="27" t="str">
        <x:v>bila</x:v>
      </x:c>
      <x:c r="F9" s="27" t="str">
        <x:v>ocel</x:v>
      </x:c>
      <x:c r="G9" s="27" t="str">
        <x:v>8 x 8 x 10 cm</x:v>
      </x:c>
      <x:c r="H9" s="27" t="str">
        <x:v>89.00</x:v>
      </x:c>
      <x:c r="I9" s="27" t="str">
        <x:v>čtvercový půdorys</x:v>
      </x:c>
    </x:row>
    <x:row r="10" ht="32" customHeight="1">
      <x:c r="A10" s="26" t="str">
        <x:v>R05</x:v>
      </x:c>
      <x:c r="B10" s="26" t="str">
        <x:v>DEMO-004</x:v>
      </x:c>
      <x:c r="C10" s="26" t="str">
        <x:v>sada KLIPU kabel 6ks</x:v>
      </x:c>
      <x:c r="D10" s="26" t="str">
        <x:v>Příslušenství</x:v>
      </x:c>
      <x:c r="E10" s="26" t="str">
        <x:v>cerna</x:v>
      </x:c>
      <x:c r="F10" s="26" t="str">
        <x:v>silikon</x:v>
      </x:c>
      <x:c r="G10" s="26" t="str">
        <x:v>20 x 20 x 12 mm</x:v>
      </x:c>
      <x:c r="H10" s="26" t="str">
        <x:v>129 Kč</x:v>
      </x:c>
      <x:c r="I10" s="26" t="str">
        <x:v>balení 6 ks</x:v>
      </x:c>
    </x:row>
    <x:row r="11" ht="32" customHeight="1">
      <x:c r="A11" s="27" t="str">
        <x:v>R06</x:v>
      </x:c>
      <x:c r="B11" s="27" t="str">
        <x:v>DEMO-005</x:v>
      </x:c>
      <x:c r="C11" s="27" t="str">
        <x:v>STOJAN DOKUMENTY A4 hnědý</x:v>
      </x:c>
      <x:c r="D11" s="27" t="str">
        <x:v>Organizace</x:v>
      </x:c>
      <x:c r="E11" s="27" t="str">
        <x:v>hneda</x:v>
      </x:c>
      <x:c r="F11" s="27" t="str">
        <x:v>karton</x:v>
      </x:c>
      <x:c r="G11" s="27" t="str">
        <x:v>250 x 100 x 310 mm</x:v>
      </x:c>
      <x:c r="H11" s="27" t="str">
        <x:v>159,-</x:v>
      </x:c>
      <x:c r="I11" s="27" t="str">
        <x:v>pro dokumenty A4</x:v>
      </x:c>
    </x:row>
    <x:row r="12" ht="32" customHeight="1">
      <x:c r="A12" s="26" t="str">
        <x:v>R07</x:v>
      </x:c>
      <x:c r="B12" s="26" t="str">
        <x:v>DEMO-006</x:v>
      </x:c>
      <x:c r="C12" s="26" t="str">
        <x:v>pouzdro na psaci potreby</x:v>
      </x:c>
      <x:c r="D12" s="26" t="str">
        <x:v>Papírnictví</x:v>
      </x:c>
      <x:c r="E12" s="26" t="str">
        <x:v>bezova</x:v>
      </x:c>
      <x:c r="F12" s="26" t="str">
        <x:v>bavlna</x:v>
      </x:c>
      <x:c r="G12" s="26" t="str">
        <x:v>22 x 8 cm</x:v>
      </x:c>
      <x:c r="H12" s="26" t="str">
        <x:v>179 Kč</x:v>
      </x:c>
      <x:c r="I12" s="26" t="str">
        <x:v>zapínání na zip</x:v>
      </x:c>
    </x:row>
    <x:row r="13" ht="32" customHeight="1">
      <x:c r="A13" s="27" t="str">
        <x:v>R08</x:v>
      </x:c>
      <x:c r="B13" s="27" t="str">
        <x:v>DEMO-007</x:v>
      </x:c>
      <x:c r="C13" s="27" t="str">
        <x:v>stojanek NA KNIHU</x:v>
      </x:c>
      <x:c r="D13" s="27" t="str">
        <x:v>Na stůl</x:v>
      </x:c>
      <x:c r="E13" s="27" t="str">
        <x:v>prirodni</x:v>
      </x:c>
      <x:c r="F13" s="27" t="str">
        <x:v>bambus</x:v>
      </x:c>
      <x:c r="G13" s="27" t="str">
        <x:v>28 x 20 x 18 cm</x:v>
      </x:c>
      <x:c r="H13" s="27" t="str">
        <x:v>249,00 Kč</x:v>
      </x:c>
      <x:c r="I13" s="27" t="str">
        <x:v>stojan na knihu</x:v>
      </x:c>
    </x:row>
    <x:row r="14" ht="32" customHeight="1">
      <x:c r="A14" s="26" t="str">
        <x:v>R09</x:v>
      </x:c>
      <x:c r="B14" s="26" t="str">
        <x:v>DEMO-008</x:v>
      </x:c>
      <x:c r="C14" s="26" t="str">
        <x:v>vizitkar STRIBRNY</x:v>
      </x:c>
      <x:c r="D14" s="26" t="str">
        <x:v>Na stůl</x:v>
      </x:c>
      <x:c r="E14" s="26" t="str">
        <x:v>stribrna</x:v>
      </x:c>
      <x:c r="F14" s="26" t="str">
        <x:v>hliník</x:v>
      </x:c>
      <x:c r="G14" s="26" t="str">
        <x:v>100 x 40 x 45 mm</x:v>
      </x:c>
      <x:c r="H14" s="26" t="str">
        <x:v>199 Kč</x:v>
      </x:c>
      <x:c r="I14" s="26" t="str">
        <x:v>stojánek na vizitky</x:v>
      </x:c>
    </x:row>
    <x:row r="15" ht="32" customHeight="1">
      <x:c r="A15" s="27" t="str">
        <x:v>R10</x:v>
      </x:c>
      <x:c r="B15" s="27" t="str">
        <x:v> demo-004</x:v>
      </x:c>
      <x:c r="C15" s="27" t="str">
        <x:v>sada KLIPU kabel 6ks </x:v>
      </x:c>
      <x:c r="D15" s="27" t="str">
        <x:v>Příslušenství</x:v>
      </x:c>
      <x:c r="E15" s="27" t="str">
        <x:v>černá</x:v>
      </x:c>
      <x:c r="F15" s="27" t="str">
        <x:v>silikon</x:v>
      </x:c>
      <x:c r="G15" s="27" t="str">
        <x:v>2 x 2 x 1,2 cm</x:v>
      </x:c>
      <x:c r="H15" s="27" t="str">
        <x:v>129,00</x:v>
      </x:c>
      <x:c r="I15" s="27" t="str">
        <x:v>balení 6 ks</x:v>
      </x:c>
    </x:row>
    <x:row r="16" ht="32" customHeight="1">
      <x:c r="A16" s="26" t="str">
        <x:v>R11</x:v>
      </x:c>
      <x:c r="B16" s="26" t="str">
        <x:v>DEMO-009</x:v>
      </x:c>
      <x:c r="C16" s="26" t="str">
        <x:v>hrnek 350ml piskovy</x:v>
      </x:c>
      <x:c r="D16" s="26" t="str">
        <x:v>Nádobí</x:v>
      </x:c>
      <x:c r="E16" s="26" t="str">
        <x:v>piskova</x:v>
      </x:c>
      <x:c r="F16" s="26" t="str"/>
      <x:c r="G16" s="26" t="str">
        <x:v>90 x 90 x 100 mm</x:v>
      </x:c>
      <x:c r="H16" s="26" t="str">
        <x:v>189 Kč</x:v>
      </x:c>
      <x:c r="I16" s="26" t="str">
        <x:v>objem 350 ml</x:v>
      </x:c>
    </x:row>
    <x:row r="17" ht="32" customHeight="1">
      <x:c r="A17" s="27" t="str">
        <x:v>R12</x:v>
      </x:c>
      <x:c r="B17" s="27" t="str">
        <x:v>DEMO-010</x:v>
      </x:c>
      <x:c r="C17" s="27" t="str">
        <x:v>organizer zasuvka cerny</x:v>
      </x:c>
      <x:c r="D17" s="27" t="str">
        <x:v>Organizace</x:v>
      </x:c>
      <x:c r="E17" s="27" t="str">
        <x:v>cerna</x:v>
      </x:c>
      <x:c r="F17" s="27" t="str">
        <x:v>polypropylen</x:v>
      </x:c>
      <x:c r="G17" s="27" t="str">
        <x:v>300 x 100 x 60</x:v>
      </x:c>
      <x:c r="H17" s="27" t="str">
        <x:v>299 Kč</x:v>
      </x:c>
      <x:c r="I17" s="27" t="str">
        <x:v>rozměry bez jednotky</x:v>
      </x:c>
    </x:row>
    <x:row r="18" ht="32" customHeight="1">
      <x:c r="A18" s="26" t="str">
        <x:v>R13</x:v>
      </x:c>
      <x:c r="B18" s="26" t="str">
        <x:v>DEMO-011</x:v>
      </x:c>
      <x:c r="C18" s="26" t="str">
        <x:v>podlozka pod MYS korek</x:v>
      </x:c>
      <x:c r="D18" s="26" t="str">
        <x:v>Příslušenství</x:v>
      </x:c>
      <x:c r="E18" s="26" t="str">
        <x:v>prirodni</x:v>
      </x:c>
      <x:c r="F18" s="26" t="str">
        <x:v>korek</x:v>
      </x:c>
      <x:c r="G18" s="26" t="str">
        <x:v>25 x 20 cm</x:v>
      </x:c>
      <x:c r="H18" s="26" t="str">
        <x:v>149,00</x:v>
      </x:c>
      <x:c r="I18" s="26" t="str">
        <x:v>obdélníková</x:v>
      </x:c>
    </x:row>
    <x:row r="19" ht="32" customHeight="1">
      <x:c r="A19" s="27" t="str">
        <x:v>R14</x:v>
      </x:c>
      <x:c r="B19" s="27" t="str">
        <x:v>DEMO-012</x:v>
      </x:c>
      <x:c r="C19" s="27" t="str">
        <x:v>BOX A4 / MODRY</x:v>
      </x:c>
      <x:c r="D19" s="27" t="str">
        <x:v>Organizace</x:v>
      </x:c>
      <x:c r="E19" s="27" t="str">
        <x:v>modra</x:v>
      </x:c>
      <x:c r="F19" s="27" t="str">
        <x:v>karton</x:v>
      </x:c>
      <x:c r="G19" s="27" t="str">
        <x:v>33 x 25 x 10 cm</x:v>
      </x:c>
      <x:c r="H19" s="27" t="str">
        <x:v>329 Kč</x:v>
      </x:c>
      <x:c r="I19" s="27" t="str">
        <x:v>s víkem</x:v>
      </x:c>
    </x:row>
    <x:row r="20" ht="32" customHeight="1">
      <x:c r="A20" s="26" t="str">
        <x:v>R15</x:v>
      </x:c>
      <x:c r="B20" s="26" t="str">
        <x:v>DEMO-008</x:v>
      </x:c>
      <x:c r="C20" s="26" t="str">
        <x:v>vizitkar STRIBRNY</x:v>
      </x:c>
      <x:c r="D20" s="26" t="str">
        <x:v>Na stůl</x:v>
      </x:c>
      <x:c r="E20" s="26" t="str">
        <x:v>stribrna</x:v>
      </x:c>
      <x:c r="F20" s="26" t="str">
        <x:v>hliník</x:v>
      </x:c>
      <x:c r="G20" s="26" t="str">
        <x:v>100 x 40 x 45 mm</x:v>
      </x:c>
      <x:c r="H20" s="26" t="str">
        <x:v>219 Kč</x:v>
      </x:c>
      <x:c r="I20" s="26" t="str">
        <x:v>stojánek na vizitky</x:v>
      </x:c>
    </x:row>
  </x:sheetData>
  <x:pageMargins left="0.7" right="0.7" top="0.75" bottom="0.75" header="0.3" footer="0.3"/>
  <x:tableParts count="1">
    <x:tablePart xmlns:r="http://schemas.openxmlformats.org/officeDocument/2006/relationships" r:id="R68dc2df4c9ac4b9f"/>
  </x:tableParts>
</x:worksheet>
</file>